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<sst xmlns="http://schemas.openxmlformats.org/spreadsheetml/2006/main" count="131" uniqueCount="77">
  <si>
    <t>工事費内訳書</t>
  </si>
  <si>
    <t>住　　　　所</t>
  </si>
  <si>
    <t>商号又は名称</t>
  </si>
  <si>
    <t>代 表 者 名</t>
  </si>
  <si>
    <t>工 事 名</t>
  </si>
  <si>
    <t>Ｒ７阿土　福井椿泊加茂前線（庄田工区）　阿南・椿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</si>
  <si>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</si>
  <si>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</si>
  <si>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</si>
  <si>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</si>
  <si>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</si>
  <si>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</si>
  <si>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</si>
  <si>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</si>
  <si>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</si>
  <si>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</si>
  <si>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</si>
  <si>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</si>
  <si>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路床盛土工</t>
  </si>
  <si>
    <t>購入土</t>
  </si>
  <si>
    <t>路床盛土</t>
  </si>
  <si>
    <t>残土処理工</t>
  </si>
  <si>
    <t>土砂等運搬</t>
  </si>
  <si>
    <t>構造物撤去工</t>
  </si>
  <si>
    <t>構造物取壊し工</t>
  </si>
  <si>
    <t>舗装版破砕</t>
  </si>
  <si>
    <t>m2</t>
  </si>
  <si>
    <t>ｺﾝｸﾘｰﾄ取壊し運搬処理</t>
  </si>
  <si>
    <t>鋼製ぶた撤去</t>
  </si>
  <si>
    <t>運搬処理工</t>
  </si>
  <si>
    <t>殻運搬</t>
  </si>
  <si>
    <t>殻処分</t>
  </si>
  <si>
    <t>排水構造物工</t>
  </si>
  <si>
    <t>作業土工</t>
  </si>
  <si>
    <t>床掘り</t>
  </si>
  <si>
    <t>埋戻し</t>
  </si>
  <si>
    <t>側溝工</t>
  </si>
  <si>
    <t xml:space="preserve">U型側溝　</t>
  </si>
  <si>
    <t>集水桝･ﾏﾝﾎｰﾙ工</t>
  </si>
  <si>
    <t xml:space="preserve">現場打ち集水桝　</t>
  </si>
  <si>
    <t>基</t>
  </si>
  <si>
    <t>坂路工</t>
  </si>
  <si>
    <t>坂路</t>
  </si>
  <si>
    <t>坂路復旧</t>
  </si>
  <si>
    <t>舗装</t>
  </si>
  <si>
    <t>舗装工</t>
  </si>
  <si>
    <t>ｱｽﾌｧﾙﾄ舗装工</t>
  </si>
  <si>
    <t>下層路盤(車道･路肩部)</t>
  </si>
  <si>
    <t>上層路盤(車道･路肩部)</t>
  </si>
  <si>
    <t>表層(車道･路肩部)</t>
  </si>
  <si>
    <t>区画線工</t>
  </si>
  <si>
    <t>溶融式区画線
　外側線</t>
  </si>
  <si>
    <t>m</t>
  </si>
  <si>
    <t>溶融式区画線
　ゼブラ</t>
  </si>
  <si>
    <t>溶融式区画線
　進行方向</t>
  </si>
  <si>
    <t>防護柵工</t>
  </si>
  <si>
    <t>路側防護柵工</t>
  </si>
  <si>
    <t>ｶﾞｰﾄﾞﾚｰﾙ</t>
  </si>
  <si>
    <t>道路付属施設工</t>
  </si>
  <si>
    <t>道路付属物工</t>
  </si>
  <si>
    <t>車線分離標</t>
  </si>
  <si>
    <t>本</t>
  </si>
  <si>
    <t xml:space="preserve">線形誘導標　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</si>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</sst>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G11+G20+G28+G36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40.0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G21+G25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130.0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17</v>
      </c>
      <c r="F26" s="13" t="n">
        <v>7.0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17</v>
      </c>
      <c r="F27" s="13" t="n">
        <v>7.0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5">
        <f>G29+G32+G34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17</v>
      </c>
      <c r="F30" s="13" t="n">
        <v>40.0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17</v>
      </c>
      <c r="F31" s="13" t="n">
        <v>30.0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39</v>
      </c>
      <c r="E35" s="12" t="s">
        <v>40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42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43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44</v>
      </c>
      <c r="B39" s="11"/>
      <c r="C39" s="11"/>
      <c r="D39" s="11"/>
      <c r="E39" s="12" t="s">
        <v>13</v>
      </c>
      <c r="F39" s="13" t="n">
        <v>1.0</v>
      </c>
      <c r="G39" s="15">
        <f>G40+G45+G50+G53+G57</f>
      </c>
      <c r="I39" s="17" t="n">
        <v>30.0</v>
      </c>
      <c r="J39" s="18" t="n">
        <v>1.0</v>
      </c>
    </row>
    <row r="40" ht="42.0" customHeight="true">
      <c r="A40" s="10"/>
      <c r="B40" s="11" t="s">
        <v>45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46</v>
      </c>
      <c r="D41" s="11"/>
      <c r="E41" s="12" t="s">
        <v>13</v>
      </c>
      <c r="F41" s="13" t="n">
        <v>1.0</v>
      </c>
      <c r="G41" s="15">
        <f>G42+G43+G44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47</v>
      </c>
      <c r="E42" s="12" t="s">
        <v>26</v>
      </c>
      <c r="F42" s="13" t="n">
        <v>253.0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48</v>
      </c>
      <c r="E43" s="12" t="s">
        <v>26</v>
      </c>
      <c r="F43" s="13" t="n">
        <v>278.0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49</v>
      </c>
      <c r="E44" s="12" t="s">
        <v>26</v>
      </c>
      <c r="F44" s="13" t="n">
        <v>341.0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50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50</v>
      </c>
      <c r="D46" s="11"/>
      <c r="E46" s="12" t="s">
        <v>13</v>
      </c>
      <c r="F46" s="13" t="n">
        <v>1.0</v>
      </c>
      <c r="G46" s="15">
        <f>G47+G48+G49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51</v>
      </c>
      <c r="E47" s="12" t="s">
        <v>52</v>
      </c>
      <c r="F47" s="13" t="n">
        <v>40.0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53</v>
      </c>
      <c r="E48" s="12" t="s">
        <v>52</v>
      </c>
      <c r="F48" s="13" t="n">
        <v>21.0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54</v>
      </c>
      <c r="E49" s="12" t="s">
        <v>52</v>
      </c>
      <c r="F49" s="13" t="n">
        <v>19.0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55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56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57</v>
      </c>
      <c r="E52" s="12" t="s">
        <v>52</v>
      </c>
      <c r="F52" s="13" t="n">
        <v>8.0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58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59</v>
      </c>
      <c r="D54" s="11"/>
      <c r="E54" s="12" t="s">
        <v>13</v>
      </c>
      <c r="F54" s="13" t="n">
        <v>1.0</v>
      </c>
      <c r="G54" s="15">
        <f>G55+G56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60</v>
      </c>
      <c r="E55" s="12" t="s">
        <v>61</v>
      </c>
      <c r="F55" s="13" t="n">
        <v>5.0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62</v>
      </c>
      <c r="E56" s="12" t="s">
        <v>61</v>
      </c>
      <c r="F56" s="13" t="n">
        <v>3.0</v>
      </c>
      <c r="G56" s="16"/>
      <c r="I56" s="17" t="n">
        <v>47.0</v>
      </c>
      <c r="J56" s="18" t="n">
        <v>4.0</v>
      </c>
    </row>
    <row r="57" ht="42.0" customHeight="true">
      <c r="A57" s="10"/>
      <c r="B57" s="11" t="s">
        <v>63</v>
      </c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64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65</v>
      </c>
      <c r="E59" s="12" t="s">
        <v>66</v>
      </c>
      <c r="F59" s="13" t="n">
        <v>20.0</v>
      </c>
      <c r="G59" s="16"/>
      <c r="I59" s="17" t="n">
        <v>50.0</v>
      </c>
      <c r="J59" s="18" t="n">
        <v>4.0</v>
      </c>
    </row>
    <row r="60" ht="42.0" customHeight="true">
      <c r="A60" s="10" t="s">
        <v>67</v>
      </c>
      <c r="B60" s="11"/>
      <c r="C60" s="11"/>
      <c r="D60" s="11"/>
      <c r="E60" s="12" t="s">
        <v>13</v>
      </c>
      <c r="F60" s="13" t="n">
        <v>1.0</v>
      </c>
      <c r="G60" s="15">
        <f>G11+G20+G28+G36+G40+G45+G50+G53+G57</f>
      </c>
      <c r="I60" s="17" t="n">
        <v>51.0</v>
      </c>
      <c r="J60" s="18" t="n">
        <v>20.0</v>
      </c>
    </row>
    <row r="61" ht="42.0" customHeight="true">
      <c r="A61" s="10" t="s">
        <v>68</v>
      </c>
      <c r="B61" s="11"/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200.0</v>
      </c>
    </row>
    <row r="62" ht="42.0" customHeight="true">
      <c r="A62" s="10"/>
      <c r="B62" s="11" t="s">
        <v>69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/>
    </row>
    <row r="63" ht="42.0" customHeight="true">
      <c r="A63" s="10" t="s">
        <v>70</v>
      </c>
      <c r="B63" s="11"/>
      <c r="C63" s="11"/>
      <c r="D63" s="11"/>
      <c r="E63" s="12" t="s">
        <v>13</v>
      </c>
      <c r="F63" s="13" t="n">
        <v>1.0</v>
      </c>
      <c r="G63" s="15">
        <f>G60+G61</f>
      </c>
      <c r="I63" s="17" t="n">
        <v>54.0</v>
      </c>
      <c r="J63" s="18"/>
    </row>
    <row r="64" ht="42.0" customHeight="true">
      <c r="A64" s="10"/>
      <c r="B64" s="11" t="s">
        <v>71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n">
        <v>210.0</v>
      </c>
    </row>
    <row r="65" ht="42.0" customHeight="true">
      <c r="A65" s="10" t="s">
        <v>72</v>
      </c>
      <c r="B65" s="11"/>
      <c r="C65" s="11"/>
      <c r="D65" s="11"/>
      <c r="E65" s="12" t="s">
        <v>13</v>
      </c>
      <c r="F65" s="13" t="n">
        <v>1.0</v>
      </c>
      <c r="G65" s="15">
        <f>G60+G61+G64</f>
      </c>
      <c r="I65" s="17" t="n">
        <v>56.0</v>
      </c>
      <c r="J65" s="18"/>
    </row>
    <row r="66" ht="42.0" customHeight="true">
      <c r="A66" s="10"/>
      <c r="B66" s="11" t="s">
        <v>73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220.0</v>
      </c>
    </row>
    <row r="67" ht="42.0" customHeight="true">
      <c r="A67" s="10" t="s">
        <v>74</v>
      </c>
      <c r="B67" s="11"/>
      <c r="C67" s="11"/>
      <c r="D67" s="11"/>
      <c r="E67" s="12" t="s">
        <v>13</v>
      </c>
      <c r="F67" s="13" t="n">
        <v>1.0</v>
      </c>
      <c r="G67" s="15">
        <f>G65+G66</f>
      </c>
      <c r="I67" s="17" t="n">
        <v>58.0</v>
      </c>
      <c r="J67" s="18" t="n">
        <v>30.0</v>
      </c>
    </row>
    <row r="68" ht="42.0" customHeight="true">
      <c r="A68" s="19" t="s">
        <v>75</v>
      </c>
      <c r="B68" s="20"/>
      <c r="C68" s="20"/>
      <c r="D68" s="20"/>
      <c r="E68" s="21" t="s">
        <v>76</v>
      </c>
      <c r="F68" s="22" t="s">
        <v>76</v>
      </c>
      <c r="G68" s="24">
        <f>G67</f>
      </c>
      <c r="I68" s="26" t="n">
        <v>59.0</v>
      </c>
      <c r="J6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C18:D18"/>
    <mergeCell ref="D19"/>
    <mergeCell ref="B20:D20"/>
    <mergeCell ref="C21:D21"/>
    <mergeCell ref="D22"/>
    <mergeCell ref="D23"/>
    <mergeCell ref="D24"/>
    <mergeCell ref="C25:D25"/>
    <mergeCell ref="D26"/>
    <mergeCell ref="D27"/>
    <mergeCell ref="B28:D28"/>
    <mergeCell ref="C29:D29"/>
    <mergeCell ref="D30"/>
    <mergeCell ref="D31"/>
    <mergeCell ref="C32:D32"/>
    <mergeCell ref="D33"/>
    <mergeCell ref="C34:D34"/>
    <mergeCell ref="D35"/>
    <mergeCell ref="B36:D36"/>
    <mergeCell ref="C37:D37"/>
    <mergeCell ref="D38"/>
    <mergeCell ref="A39:D39"/>
    <mergeCell ref="B40:D40"/>
    <mergeCell ref="C41:D41"/>
    <mergeCell ref="D42"/>
    <mergeCell ref="D43"/>
    <mergeCell ref="D44"/>
    <mergeCell ref="B45:D45"/>
    <mergeCell ref="C46:D46"/>
    <mergeCell ref="D47"/>
    <mergeCell ref="D48"/>
    <mergeCell ref="D49"/>
    <mergeCell ref="B50:D50"/>
    <mergeCell ref="C51:D51"/>
    <mergeCell ref="D52"/>
    <mergeCell ref="B53:D53"/>
    <mergeCell ref="C54:D54"/>
    <mergeCell ref="D55"/>
    <mergeCell ref="D56"/>
    <mergeCell ref="B57:D57"/>
    <mergeCell ref="C58:D58"/>
    <mergeCell ref="D59"/>
    <mergeCell ref="A60:D60"/>
    <mergeCell ref="A61:D61"/>
    <mergeCell ref="B62:D62"/>
    <mergeCell ref="A63:D63"/>
    <mergeCell ref="B64:D64"/>
    <mergeCell ref="A65:D65"/>
    <mergeCell ref="B66:D66"/>
    <mergeCell ref="A67:D67"/>
    <mergeCell ref="A68:D6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2025-12-10T07:03:02Z</dcterms:created>
  <dc:creator>Apache POI</dc:creator>
</cp:coreProperties>
</file>